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KLK\Stab - IT\26 Arbetsplats\Office\Mallar\KLK\Lönecenter\2023\"/>
    </mc:Choice>
  </mc:AlternateContent>
  <xr:revisionPtr revIDLastSave="0" documentId="13_ncr:1_{D9CE6210-9F55-466E-A7B5-504FC15CC018}" xr6:coauthVersionLast="47" xr6:coauthVersionMax="47" xr10:uidLastSave="{00000000-0000-0000-0000-000000000000}"/>
  <bookViews>
    <workbookView xWindow="-120" yWindow="-120" windowWidth="29040" windowHeight="15840" xr2:uid="{D44C7847-DDA9-4CF1-AD80-160F7C9015B5}"/>
  </bookViews>
  <sheets>
    <sheet name="Sammanträdesuppgift" sheetId="1" r:id="rId1"/>
    <sheet name="Koder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H47" i="1" l="1"/>
  <c r="E47" i="1"/>
  <c r="B47" i="1"/>
</calcChain>
</file>

<file path=xl/sharedStrings.xml><?xml version="1.0" encoding="utf-8"?>
<sst xmlns="http://schemas.openxmlformats.org/spreadsheetml/2006/main" count="171" uniqueCount="157">
  <si>
    <t>Kommunalråd</t>
  </si>
  <si>
    <t>Hela sammanträdet</t>
  </si>
  <si>
    <t>Måltider</t>
  </si>
  <si>
    <t>F</t>
  </si>
  <si>
    <t>L</t>
  </si>
  <si>
    <t>M</t>
  </si>
  <si>
    <t>F, L</t>
  </si>
  <si>
    <t>F, M</t>
  </si>
  <si>
    <t>F, L, M</t>
  </si>
  <si>
    <t>L, M</t>
  </si>
  <si>
    <t>Ers förlorad arbetsinkomst</t>
  </si>
  <si>
    <t>X</t>
  </si>
  <si>
    <t>PA-team</t>
  </si>
  <si>
    <t>Förvaltning</t>
  </si>
  <si>
    <t>Förtroendemannaorgan</t>
  </si>
  <si>
    <t>Vi behandlar och skyddar din information i detta formulär enligt reglerna i Dataskyddsförordningen (GDPR).
Läs mer om Uppsala kommuns hantering av personuppgifter och dina rättigheter som uppgiftslämnare på www.uppsala.se/gdpr.</t>
  </si>
  <si>
    <t xml:space="preserve">Arbetsmarknadsnämnden           </t>
  </si>
  <si>
    <t>AMN</t>
  </si>
  <si>
    <t>UA02200</t>
  </si>
  <si>
    <t>Gatu- och samhällsmiljönnämnden</t>
  </si>
  <si>
    <t>GSN</t>
  </si>
  <si>
    <t>GT04500</t>
  </si>
  <si>
    <t>Idrotts- och fritidsnämnden</t>
  </si>
  <si>
    <t>IFN</t>
  </si>
  <si>
    <t>FN04400</t>
  </si>
  <si>
    <t>Kulturnämnden</t>
  </si>
  <si>
    <t>KTN</t>
  </si>
  <si>
    <t>KN04300</t>
  </si>
  <si>
    <t xml:space="preserve">Omsorgsnämnden </t>
  </si>
  <si>
    <t>OSN</t>
  </si>
  <si>
    <t>A204100</t>
  </si>
  <si>
    <t>Miljö- och hälsoskyddsnämnden</t>
  </si>
  <si>
    <t>MHN</t>
  </si>
  <si>
    <t>FV05300</t>
  </si>
  <si>
    <t>Namngivningsnämnden</t>
  </si>
  <si>
    <t>NGN</t>
  </si>
  <si>
    <t>NN05110</t>
  </si>
  <si>
    <t>Plan- och byggnadsnämnden</t>
  </si>
  <si>
    <t>PBN</t>
  </si>
  <si>
    <t>BN05100</t>
  </si>
  <si>
    <t>Räddningsnämnden</t>
  </si>
  <si>
    <t>RÄN</t>
  </si>
  <si>
    <t>BN05200</t>
  </si>
  <si>
    <t>Socialnämnden</t>
  </si>
  <si>
    <t>SCN</t>
  </si>
  <si>
    <t>AA02300</t>
  </si>
  <si>
    <t>Utbildningsnämnden</t>
  </si>
  <si>
    <t>UBN</t>
  </si>
  <si>
    <t>BB02100</t>
  </si>
  <si>
    <t>Valnämnden</t>
  </si>
  <si>
    <t>VLN</t>
  </si>
  <si>
    <t>VN07600</t>
  </si>
  <si>
    <t>Äldrenämnden</t>
  </si>
  <si>
    <t>ÄLN</t>
  </si>
  <si>
    <t>ÄN04200</t>
  </si>
  <si>
    <t>Överförmyndarnämnden</t>
  </si>
  <si>
    <t>ÖFN</t>
  </si>
  <si>
    <t>Förkortning</t>
  </si>
  <si>
    <t>Enhet</t>
  </si>
  <si>
    <t>Ansvar</t>
  </si>
  <si>
    <t>Verksamhet</t>
  </si>
  <si>
    <t>Politisk ledning  (Kommunalråd)</t>
  </si>
  <si>
    <t>Politledn</t>
  </si>
  <si>
    <t>ÖK07500</t>
  </si>
  <si>
    <t xml:space="preserve">Kommunfullmäktige </t>
  </si>
  <si>
    <t>KF</t>
  </si>
  <si>
    <t>0002</t>
  </si>
  <si>
    <t>Kommunfullmäktiges valberedning</t>
  </si>
  <si>
    <t>Valber</t>
  </si>
  <si>
    <t>0010</t>
  </si>
  <si>
    <t>Kommunstyrelsen</t>
  </si>
  <si>
    <t>KS</t>
  </si>
  <si>
    <t>KS07500</t>
  </si>
  <si>
    <t>10003</t>
  </si>
  <si>
    <t>Kommunrevisionen</t>
  </si>
  <si>
    <t>KRN</t>
  </si>
  <si>
    <t>Krisledningsnämnden</t>
  </si>
  <si>
    <t>Kris</t>
  </si>
  <si>
    <t>Delegationen för stiftelsen Jälla egendom</t>
  </si>
  <si>
    <t>jalla</t>
  </si>
  <si>
    <t>IQ02100</t>
  </si>
  <si>
    <t>Medaljdelegationen</t>
  </si>
  <si>
    <t>Uppsala kommuns funktionsrättsråd 
(tidigare handikappsrådet)</t>
  </si>
  <si>
    <t>funkrätt</t>
  </si>
  <si>
    <t>CE07500</t>
  </si>
  <si>
    <t>101091</t>
  </si>
  <si>
    <t>CG07500</t>
  </si>
  <si>
    <t>Jämställdhetsrådet</t>
  </si>
  <si>
    <t>jämst</t>
  </si>
  <si>
    <t>101090</t>
  </si>
  <si>
    <t>Landsbygdsberedningen</t>
  </si>
  <si>
    <t>Landber</t>
  </si>
  <si>
    <t>ÖV07500</t>
  </si>
  <si>
    <t>101010</t>
  </si>
  <si>
    <t>Kommittén för utdelning 
från donationsstiftelserna</t>
  </si>
  <si>
    <t>donationsstiftelser</t>
  </si>
  <si>
    <t>ÖA07500</t>
  </si>
  <si>
    <t>Arvodesberedningen 
Fd Arbetsgruppen för ERS-frågor</t>
  </si>
  <si>
    <t>arvode</t>
  </si>
  <si>
    <t>ÖE07500</t>
  </si>
  <si>
    <t>Instans</t>
  </si>
  <si>
    <t>Namnförtydligande ordförande (gruppledare)</t>
  </si>
  <si>
    <t>Ersättning för kostnader - förtroendevald</t>
  </si>
  <si>
    <t>Lämnas till kommun-/nämndsekreterare snarast möjligt</t>
  </si>
  <si>
    <t>Denna blankett kompletterar redan ifylld blankett för sammanträdesnärvaro eller förrättning.</t>
  </si>
  <si>
    <t>Personnummer</t>
  </si>
  <si>
    <t>Förnamn</t>
  </si>
  <si>
    <t>Efternamn</t>
  </si>
  <si>
    <t>Ersättningar</t>
  </si>
  <si>
    <t>Datum</t>
  </si>
  <si>
    <t>Sammanträdesinstans/förrättning</t>
  </si>
  <si>
    <t>Ersättning för</t>
  </si>
  <si>
    <t>Belopp
(kvitton bifogas)</t>
  </si>
  <si>
    <t>Plats för kvitton (häftas fast)</t>
  </si>
  <si>
    <t>Intygas. Datum och underskrift ordförande (gruppledare)</t>
  </si>
  <si>
    <t>Datum, behörighetsattest lönekonsult</t>
  </si>
  <si>
    <t>Datum, underskrift av den förtroendevalda</t>
  </si>
  <si>
    <t>För ytterligare information se Regler för ekonomiska ersättningar till förtroendevalda 2023-2026.</t>
  </si>
  <si>
    <t>I Regler för ekonomiska ersättningar till förtroendevalda i Uppsala kommun mandatperioden 2023-2026 redovisas regler för ersättningar gällande resekostnader (§§ 44 och 46), förtroendevald med funktionsnedsättning (§ 48), barntillsyn (§ 49) och anhörig med funktionsnedsättning eller svår sjukdom (§ 48).</t>
  </si>
  <si>
    <t>CD07570</t>
  </si>
  <si>
    <t>CJ07550</t>
  </si>
  <si>
    <t>KF07550</t>
  </si>
  <si>
    <t>KU07550</t>
  </si>
  <si>
    <t>Uppsala kommuns miljö- och klimatberedning</t>
  </si>
  <si>
    <t>MK07500</t>
  </si>
  <si>
    <t>Näringslivsrådet</t>
  </si>
  <si>
    <t>CK07500</t>
  </si>
  <si>
    <t>KL07550</t>
  </si>
  <si>
    <t>KM07550</t>
  </si>
  <si>
    <t>KN07550</t>
  </si>
  <si>
    <t>KO07550</t>
  </si>
  <si>
    <t>KP07550</t>
  </si>
  <si>
    <t>KR07550</t>
  </si>
  <si>
    <t>KV07550</t>
  </si>
  <si>
    <t>KX07550</t>
  </si>
  <si>
    <t>KÅ07550</t>
  </si>
  <si>
    <t>Kommunfullmäktigegrupp (C)</t>
  </si>
  <si>
    <t>(Kommunfullmäktigegrupp (L)</t>
  </si>
  <si>
    <t>Kommunfullmäktigegrupp (M)</t>
  </si>
  <si>
    <t>Kommunfullmäktigegrupp (S)</t>
  </si>
  <si>
    <t>Kommunfullmäktigegrupp (MP)</t>
  </si>
  <si>
    <t>Kommunfullmäktigegrupp (V)</t>
  </si>
  <si>
    <t>Kommunfullmäktigegrupp (KD)</t>
  </si>
  <si>
    <t>Kommunfullmäktigegrupp (SD)</t>
  </si>
  <si>
    <t>Kommunfullmäktigegrupp (UP)</t>
  </si>
  <si>
    <t>Kommunstyrelsens mark- och exploateringsutskott</t>
  </si>
  <si>
    <t>MEX</t>
  </si>
  <si>
    <t>Kommunstyrelsen utskott för kommungemensam service</t>
  </si>
  <si>
    <t>KSGEM</t>
  </si>
  <si>
    <t>KZ07500</t>
  </si>
  <si>
    <t>LSS-rådet</t>
  </si>
  <si>
    <t>Kommunala pensionärsrådet -KPR</t>
  </si>
  <si>
    <t>Samråd Sverigefinnar</t>
  </si>
  <si>
    <t>AF07500</t>
  </si>
  <si>
    <t>Uppsala Stadshus AB</t>
  </si>
  <si>
    <t>CL07500</t>
  </si>
  <si>
    <t>0403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</si>
</sst>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Source Sans Pro"/>
      <family val="2"/>
      <scheme val="minor"/>
    </font>
    <font>
      <b/>
      <sz val="11"/>
      <color theme="1"/>
      <name val="Source Sans Pro"/>
      <family val="2"/>
      <scheme val="minor"/>
    </font>
    <font>
      <sz val="9"/>
      <color theme="1"/>
      <name val="Source Sans Pro"/>
      <family val="2"/>
      <scheme val="minor"/>
    </font>
    <font>
      <b/>
      <sz val="9"/>
      <color theme="0"/>
      <name val="Source Sans Pro"/>
      <family val="2"/>
      <scheme val="minor"/>
    </font>
    <font>
      <b/>
      <sz val="26"/>
      <color rgb="FF000000"/>
      <name val="Source Sans Pro"/>
      <family val="2"/>
      <scheme val="major"/>
    </font>
    <font>
      <b/>
      <sz val="19"/>
      <color rgb="FF000000"/>
      <name val="Source Sans Pro"/>
      <family val="2"/>
      <scheme val="minor"/>
    </font>
    <font>
      <b/>
      <sz val="15"/>
      <color rgb="FF000000"/>
      <name val="Source Sans Pro"/>
      <family val="2"/>
      <scheme val="minor"/>
    </font>
    <font>
      <b/>
      <sz val="11"/>
      <color rgb="FF000000"/>
      <name val="Source Sans Pro"/>
      <family val="2"/>
      <scheme val="minor"/>
    </font>
    <font>
      <i/>
      <sz val="11"/>
      <color rgb="FF000000"/>
      <name val="Source Sans Pro"/>
      <family val="2"/>
      <scheme val="minor"/>
    </font>
    <font>
      <sz val="8"/>
      <color theme="1"/>
      <name val="Source Sans Pro"/>
      <family val="2"/>
      <scheme val="minor"/>
    </font>
    <font>
      <b/>
      <sz val="16"/>
      <color rgb="FF000000"/>
      <name val="Source Sans Pro"/>
      <family val="2"/>
      <scheme val="major"/>
    </font>
    <font>
      <b/>
      <sz val="9"/>
      <color theme="1"/>
      <name val="Source Sans Pr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2" fillId="0" borderId="0">
      <alignment horizontal="right"/>
    </xf>
    <xf numFmtId="0" fontId="3" fillId="2" borderId="0">
      <alignment vertical="center"/>
    </xf>
  </cellStyleXfs>
  <cellXfs count="59">
    <xf numFmtId="0" fontId="0" fillId="0" borderId="0" xfId="0"/>
    <xf numFmtId="0" fontId="1" fillId="0" borderId="0" xfId="0" applyFont="1"/>
    <xf numFmtId="49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right" vertical="center"/>
      <protection locked="0"/>
    </xf>
    <xf numFmtId="0" fontId="0" fillId="0" borderId="11" xfId="0" applyFill="1" applyBorder="1" applyAlignment="1" applyProtection="1">
      <alignment horizontal="center"/>
    </xf>
    <xf numFmtId="0" fontId="0" fillId="0" borderId="0" xfId="0" applyProtection="1"/>
    <xf numFmtId="0" fontId="10" fillId="0" borderId="0" xfId="1" applyFont="1" applyProtection="1"/>
    <xf numFmtId="0" fontId="1" fillId="0" borderId="0" xfId="0" applyFont="1" applyProtection="1"/>
    <xf numFmtId="0" fontId="0" fillId="0" borderId="0" xfId="0" applyFont="1" applyProtection="1"/>
    <xf numFmtId="0" fontId="9" fillId="0" borderId="8" xfId="0" applyFont="1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9" fillId="0" borderId="0" xfId="0" applyFont="1" applyProtection="1"/>
    <xf numFmtId="0" fontId="0" fillId="0" borderId="0" xfId="0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left"/>
    </xf>
    <xf numFmtId="49" fontId="11" fillId="0" borderId="4" xfId="0" applyNumberFormat="1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20" fontId="2" fillId="0" borderId="5" xfId="0" applyNumberFormat="1" applyFont="1" applyBorder="1" applyAlignment="1" applyProtection="1">
      <alignment horizontal="left" vertical="center"/>
      <protection locked="0"/>
    </xf>
    <xf numFmtId="20" fontId="2" fillId="0" borderId="6" xfId="0" applyNumberFormat="1" applyFont="1" applyBorder="1" applyAlignment="1" applyProtection="1">
      <alignment horizontal="left" vertical="center"/>
      <protection locked="0"/>
    </xf>
    <xf numFmtId="20" fontId="2" fillId="0" borderId="7" xfId="0" applyNumberFormat="1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vertical="top"/>
    </xf>
    <xf numFmtId="0" fontId="9" fillId="0" borderId="14" xfId="0" applyFont="1" applyBorder="1" applyAlignment="1" applyProtection="1">
      <alignment vertical="top"/>
    </xf>
    <xf numFmtId="0" fontId="0" fillId="0" borderId="15" xfId="0" applyBorder="1" applyProtection="1">
      <protection locked="0"/>
    </xf>
    <xf numFmtId="0" fontId="0" fillId="0" borderId="9" xfId="0" applyBorder="1" applyProtection="1">
      <protection locked="0"/>
    </xf>
    <xf numFmtId="0" fontId="9" fillId="0" borderId="13" xfId="0" applyFont="1" applyBorder="1" applyProtection="1"/>
    <xf numFmtId="0" fontId="9" fillId="0" borderId="14" xfId="0" applyFont="1" applyBorder="1" applyProtection="1"/>
    <xf numFmtId="0" fontId="9" fillId="0" borderId="12" xfId="0" applyFont="1" applyBorder="1" applyProtection="1"/>
    <xf numFmtId="0" fontId="0" fillId="0" borderId="10" xfId="0" applyBorder="1" applyProtection="1">
      <protection locked="0"/>
    </xf>
    <xf numFmtId="0" fontId="9" fillId="0" borderId="0" xfId="0" applyFont="1" applyAlignment="1" applyProtection="1">
      <alignment wrapText="1"/>
    </xf>
    <xf numFmtId="0" fontId="0" fillId="0" borderId="15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protection locked="0"/>
    </xf>
    <xf numFmtId="49" fontId="0" fillId="0" borderId="9" xfId="0" applyNumberFormat="1" applyBorder="1" applyAlignment="1" applyProtection="1">
      <protection locked="0"/>
    </xf>
    <xf numFmtId="49" fontId="0" fillId="0" borderId="10" xfId="0" applyNumberFormat="1" applyBorder="1" applyAlignment="1" applyProtection="1"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20" fontId="11" fillId="0" borderId="5" xfId="0" applyNumberFormat="1" applyFont="1" applyBorder="1" applyAlignment="1" applyProtection="1">
      <alignment horizontal="center" vertical="center"/>
    </xf>
    <xf numFmtId="20" fontId="11" fillId="0" borderId="6" xfId="0" applyNumberFormat="1" applyFont="1" applyBorder="1" applyAlignment="1" applyProtection="1">
      <alignment horizontal="center" vertical="center"/>
    </xf>
    <xf numFmtId="20" fontId="11" fillId="0" borderId="7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20" fontId="2" fillId="0" borderId="5" xfId="0" applyNumberFormat="1" applyFont="1" applyBorder="1" applyAlignment="1" applyProtection="1">
      <alignment horizontal="left" vertical="center"/>
      <protection locked="0"/>
    </xf>
    <xf numFmtId="20" fontId="2" fillId="0" borderId="6" xfId="0" applyNumberFormat="1" applyFont="1" applyBorder="1" applyAlignment="1" applyProtection="1">
      <alignment horizontal="left" vertical="center"/>
      <protection locked="0"/>
    </xf>
    <xf numFmtId="20" fontId="2" fillId="0" borderId="7" xfId="0" applyNumberFormat="1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49" fontId="0" fillId="0" borderId="15" xfId="0" applyNumberFormat="1" applyBorder="1" applyAlignment="1" applyProtection="1">
      <alignment horizontal="left"/>
    </xf>
    <xf numFmtId="0" fontId="0" fillId="0" borderId="9" xfId="0" applyNumberFormat="1" applyBorder="1" applyAlignment="1" applyProtection="1">
      <alignment horizontal="left"/>
    </xf>
    <xf numFmtId="0" fontId="0" fillId="0" borderId="10" xfId="0" applyNumberFormat="1" applyBorder="1" applyAlignment="1" applyProtection="1">
      <alignment horizontal="left"/>
    </xf>
    <xf numFmtId="0" fontId="0" fillId="0" borderId="0" xfId="0" quotePrefix="1"/>
    <xf numFmtId="49" fontId="0" fillId="0" borderId="0" xfId="0" applyNumberFormat="1"/>
  </cellXfs>
  <cellStyles count="9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Tabellkalkyl" xfId="7" xr:uid="{BEDC2CC7-527E-42F5-91B7-C63915C82A5A}"/>
    <cellStyle name="Tabellrubrik" xfId="8" xr:uid="{67581EAC-B650-49A1-98F7-DCC5A0DB9F1D}"/>
    <cellStyle name="Tabelltext" xfId="6" xr:uid="{AE5CE81A-4172-4A56-8DDA-0C35DAC68CD5}"/>
  </cellStyles>
  <dxfs count="1"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  <color rgb="FFFF505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0</xdr:rowOff>
    </xdr:from>
    <xdr:to>
      <xdr:col>3</xdr:col>
      <xdr:colOff>146059</xdr:colOff>
      <xdr:row>1</xdr:row>
      <xdr:rowOff>314325</xdr:rowOff>
    </xdr:to>
    <xdr:pic>
      <xdr:nvPicPr>
        <xdr:cNvPr id="2" name="Bildobjekt 1" descr="Uppsala kommuns logotyp">
          <a:extLst>
            <a:ext uri="{FF2B5EF4-FFF2-40B4-BE49-F238E27FC236}">
              <a16:creationId xmlns:a16="http://schemas.microsoft.com/office/drawing/2014/main" id="{BBF251BA-071E-40CD-8051-F30734B13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" y="0"/>
          <a:ext cx="15970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Uppsala kommun">
      <a:dk1>
        <a:srgbClr val="000000"/>
      </a:dk1>
      <a:lt1>
        <a:srgbClr val="FFFFFF"/>
      </a:lt1>
      <a:dk2>
        <a:srgbClr val="202E45"/>
      </a:dk2>
      <a:lt2>
        <a:srgbClr val="FEDD00"/>
      </a:lt2>
      <a:accent1>
        <a:srgbClr val="252E6F"/>
      </a:accent1>
      <a:accent2>
        <a:srgbClr val="1C9CD9"/>
      </a:accent2>
      <a:accent3>
        <a:srgbClr val="008A01"/>
      </a:accent3>
      <a:accent4>
        <a:srgbClr val="A6CF38"/>
      </a:accent4>
      <a:accent5>
        <a:srgbClr val="841072"/>
      </a:accent5>
      <a:accent6>
        <a:srgbClr val="FF3D9C"/>
      </a:accent6>
      <a:hlink>
        <a:srgbClr val="0563C1"/>
      </a:hlink>
      <a:folHlink>
        <a:srgbClr val="954F72"/>
      </a:folHlink>
    </a:clrScheme>
    <a:fontScheme name="Uppsala kommun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73E0-D54B-40DF-B326-B3F71E8E6588}">
  <sheetPr>
    <pageSetUpPr autoPageBreaks="0"/>
  </sheetPr>
  <dimension ref="B1:I49"/>
  <sheetViews>
    <sheetView showGridLines="0" showRowColHeaders="0" showZeros="0" tabSelected="1" zoomScale="120" zoomScaleNormal="120" workbookViewId="0">
      <selection activeCell="B8" sqref="B8:G8"/>
    </sheetView>
  </sheetViews>
  <sheetFormatPr defaultColWidth="9.140625" defaultRowHeight="15" x14ac:dyDescent="0.25"/>
  <cols>
    <col min="1" max="1" width="1.85546875" style="5" customWidth="1"/>
    <col min="2" max="8" width="10.7109375" style="5" customWidth="1"/>
    <col min="9" max="9" width="14.140625" style="5" customWidth="1"/>
    <col min="10" max="16384" width="9.140625" style="5"/>
  </cols>
  <sheetData>
    <row r="1" spans="2:9" ht="29.25" customHeight="1" x14ac:dyDescent="0.25"/>
    <row r="2" spans="2:9" ht="29.25" customHeight="1" x14ac:dyDescent="0.25"/>
    <row r="3" spans="2:9" ht="21" x14ac:dyDescent="0.35">
      <c r="B3" s="6" t="s">
        <v>102</v>
      </c>
    </row>
    <row r="4" spans="2:9" x14ac:dyDescent="0.25">
      <c r="B4" s="7" t="s">
        <v>103</v>
      </c>
    </row>
    <row r="5" spans="2:9" x14ac:dyDescent="0.25">
      <c r="B5" s="8" t="s">
        <v>104</v>
      </c>
    </row>
    <row r="6" spans="2:9" x14ac:dyDescent="0.25">
      <c r="B6" s="7"/>
    </row>
    <row r="7" spans="2:9" s="10" customFormat="1" ht="12.75" customHeight="1" x14ac:dyDescent="0.25">
      <c r="B7" s="23" t="s">
        <v>100</v>
      </c>
      <c r="C7" s="24"/>
      <c r="D7" s="24"/>
      <c r="E7" s="24"/>
      <c r="F7" s="24"/>
      <c r="G7" s="24"/>
      <c r="H7" s="9" t="s">
        <v>12</v>
      </c>
      <c r="I7" s="9" t="s">
        <v>13</v>
      </c>
    </row>
    <row r="8" spans="2:9" ht="21" customHeight="1" x14ac:dyDescent="0.25">
      <c r="B8" s="25"/>
      <c r="C8" s="26"/>
      <c r="D8" s="26"/>
      <c r="E8" s="26"/>
      <c r="F8" s="26"/>
      <c r="G8" s="26"/>
      <c r="H8" s="4" t="str">
        <f>_xlfn.XLOOKUP(B8,Koder!I2:I45,Koder!K2:K45,"",0,1)</f>
        <v/>
      </c>
      <c r="I8" s="4" t="str">
        <f>_xlfn.XLOOKUP(B8,Koder!I2:I45,Koder!L2:L45,"",0,1)</f>
        <v/>
      </c>
    </row>
    <row r="9" spans="2:9" s="11" customFormat="1" ht="11.25" x14ac:dyDescent="0.2">
      <c r="B9" s="27" t="s">
        <v>106</v>
      </c>
      <c r="C9" s="28"/>
      <c r="D9" s="29"/>
      <c r="E9" s="27" t="s">
        <v>107</v>
      </c>
      <c r="F9" s="28"/>
      <c r="G9" s="29"/>
      <c r="H9" s="27" t="s">
        <v>105</v>
      </c>
      <c r="I9" s="29"/>
    </row>
    <row r="10" spans="2:9" ht="21" customHeight="1" x14ac:dyDescent="0.25">
      <c r="B10" s="32"/>
      <c r="C10" s="33"/>
      <c r="D10" s="34"/>
      <c r="E10" s="35"/>
      <c r="F10" s="36"/>
      <c r="G10" s="37"/>
      <c r="H10" s="35"/>
      <c r="I10" s="37"/>
    </row>
    <row r="11" spans="2:9" ht="9" customHeight="1" x14ac:dyDescent="0.25">
      <c r="B11" s="12"/>
      <c r="C11" s="12"/>
      <c r="D11" s="12"/>
      <c r="E11" s="13"/>
      <c r="F11" s="13"/>
      <c r="G11" s="13"/>
      <c r="H11" s="13"/>
      <c r="I11" s="13"/>
    </row>
    <row r="12" spans="2:9" ht="40.5" customHeight="1" x14ac:dyDescent="0.25">
      <c r="B12" s="38" t="s">
        <v>118</v>
      </c>
      <c r="C12" s="38"/>
      <c r="D12" s="38"/>
      <c r="E12" s="38"/>
      <c r="F12" s="38"/>
      <c r="G12" s="38"/>
      <c r="H12" s="38"/>
      <c r="I12" s="38"/>
    </row>
    <row r="13" spans="2:9" ht="21" customHeight="1" x14ac:dyDescent="0.25">
      <c r="B13" s="7" t="s">
        <v>108</v>
      </c>
    </row>
    <row r="14" spans="2:9" s="16" customFormat="1" ht="24" customHeight="1" x14ac:dyDescent="0.2">
      <c r="B14" s="14" t="s">
        <v>109</v>
      </c>
      <c r="C14" s="39" t="s">
        <v>110</v>
      </c>
      <c r="D14" s="40"/>
      <c r="E14" s="41"/>
      <c r="F14" s="42" t="s">
        <v>111</v>
      </c>
      <c r="G14" s="43"/>
      <c r="H14" s="44"/>
      <c r="I14" s="15" t="s">
        <v>112</v>
      </c>
    </row>
    <row r="15" spans="2:9" s="16" customFormat="1" ht="17.25" customHeight="1" x14ac:dyDescent="0.2">
      <c r="B15" s="2"/>
      <c r="C15" s="45"/>
      <c r="D15" s="46"/>
      <c r="E15" s="47"/>
      <c r="F15" s="48"/>
      <c r="G15" s="49"/>
      <c r="H15" s="50"/>
      <c r="I15" s="3"/>
    </row>
    <row r="16" spans="2:9" s="16" customFormat="1" ht="17.25" customHeight="1" x14ac:dyDescent="0.2">
      <c r="B16" s="2"/>
      <c r="C16" s="45"/>
      <c r="D16" s="46"/>
      <c r="E16" s="47"/>
      <c r="F16" s="48"/>
      <c r="G16" s="49"/>
      <c r="H16" s="50"/>
      <c r="I16" s="3"/>
    </row>
    <row r="17" spans="2:9" s="16" customFormat="1" ht="17.25" customHeight="1" x14ac:dyDescent="0.2">
      <c r="B17" s="2"/>
      <c r="C17" s="45"/>
      <c r="D17" s="46"/>
      <c r="E17" s="47"/>
      <c r="F17" s="48"/>
      <c r="G17" s="49"/>
      <c r="H17" s="50"/>
      <c r="I17" s="3"/>
    </row>
    <row r="18" spans="2:9" s="16" customFormat="1" ht="17.25" customHeight="1" x14ac:dyDescent="0.2">
      <c r="B18" s="2"/>
      <c r="C18" s="45"/>
      <c r="D18" s="46"/>
      <c r="E18" s="47"/>
      <c r="F18" s="48"/>
      <c r="G18" s="49"/>
      <c r="H18" s="50"/>
      <c r="I18" s="3"/>
    </row>
    <row r="19" spans="2:9" s="16" customFormat="1" ht="17.25" customHeight="1" x14ac:dyDescent="0.2">
      <c r="B19" s="2"/>
      <c r="C19" s="45"/>
      <c r="D19" s="46"/>
      <c r="E19" s="47"/>
      <c r="F19" s="48"/>
      <c r="G19" s="49"/>
      <c r="H19" s="50"/>
      <c r="I19" s="3"/>
    </row>
    <row r="20" spans="2:9" s="16" customFormat="1" ht="17.25" customHeight="1" x14ac:dyDescent="0.2">
      <c r="B20" s="2"/>
      <c r="C20" s="45"/>
      <c r="D20" s="46"/>
      <c r="E20" s="47"/>
      <c r="F20" s="48"/>
      <c r="G20" s="49"/>
      <c r="H20" s="50"/>
      <c r="I20" s="3"/>
    </row>
    <row r="21" spans="2:9" s="16" customFormat="1" ht="17.25" customHeight="1" x14ac:dyDescent="0.2">
      <c r="B21" s="2"/>
      <c r="C21" s="45"/>
      <c r="D21" s="46"/>
      <c r="E21" s="47"/>
      <c r="F21" s="48"/>
      <c r="G21" s="49"/>
      <c r="H21" s="50"/>
      <c r="I21" s="3"/>
    </row>
    <row r="22" spans="2:9" s="16" customFormat="1" ht="17.25" customHeight="1" x14ac:dyDescent="0.2">
      <c r="B22" s="2"/>
      <c r="C22" s="45"/>
      <c r="D22" s="46"/>
      <c r="E22" s="47"/>
      <c r="F22" s="48"/>
      <c r="G22" s="49"/>
      <c r="H22" s="50"/>
      <c r="I22" s="3"/>
    </row>
    <row r="23" spans="2:9" s="16" customFormat="1" ht="17.25" customHeight="1" x14ac:dyDescent="0.2">
      <c r="B23" s="2"/>
      <c r="C23" s="45"/>
      <c r="D23" s="46"/>
      <c r="E23" s="47"/>
      <c r="F23" s="48"/>
      <c r="G23" s="49"/>
      <c r="H23" s="50"/>
      <c r="I23" s="3"/>
    </row>
    <row r="24" spans="2:9" s="16" customFormat="1" ht="17.25" customHeight="1" x14ac:dyDescent="0.2">
      <c r="B24" s="2"/>
      <c r="C24" s="45"/>
      <c r="D24" s="46"/>
      <c r="E24" s="47"/>
      <c r="F24" s="48"/>
      <c r="G24" s="49"/>
      <c r="H24" s="50"/>
      <c r="I24" s="3"/>
    </row>
    <row r="25" spans="2:9" s="16" customFormat="1" ht="17.25" customHeight="1" x14ac:dyDescent="0.2">
      <c r="B25" s="2"/>
      <c r="C25" s="45"/>
      <c r="D25" s="46"/>
      <c r="E25" s="47"/>
      <c r="F25" s="48"/>
      <c r="G25" s="49"/>
      <c r="H25" s="50"/>
      <c r="I25" s="3"/>
    </row>
    <row r="26" spans="2:9" s="16" customFormat="1" ht="17.25" customHeight="1" x14ac:dyDescent="0.2">
      <c r="B26" s="2"/>
      <c r="C26" s="45"/>
      <c r="D26" s="46"/>
      <c r="E26" s="47"/>
      <c r="F26" s="48"/>
      <c r="G26" s="49"/>
      <c r="H26" s="50"/>
      <c r="I26" s="3"/>
    </row>
    <row r="27" spans="2:9" s="16" customFormat="1" ht="17.25" customHeight="1" x14ac:dyDescent="0.2">
      <c r="B27" s="2"/>
      <c r="C27" s="45"/>
      <c r="D27" s="46"/>
      <c r="E27" s="47"/>
      <c r="F27" s="48"/>
      <c r="G27" s="49"/>
      <c r="H27" s="50"/>
      <c r="I27" s="3"/>
    </row>
    <row r="28" spans="2:9" s="16" customFormat="1" ht="17.25" customHeight="1" x14ac:dyDescent="0.2">
      <c r="B28" s="2"/>
      <c r="C28" s="45"/>
      <c r="D28" s="46"/>
      <c r="E28" s="47"/>
      <c r="F28" s="48"/>
      <c r="G28" s="49"/>
      <c r="H28" s="50"/>
      <c r="I28" s="3"/>
    </row>
    <row r="29" spans="2:9" s="16" customFormat="1" ht="17.25" customHeight="1" x14ac:dyDescent="0.2">
      <c r="B29" s="2"/>
      <c r="C29" s="45"/>
      <c r="D29" s="46"/>
      <c r="E29" s="47"/>
      <c r="F29" s="48"/>
      <c r="G29" s="49"/>
      <c r="H29" s="50"/>
      <c r="I29" s="3"/>
    </row>
    <row r="30" spans="2:9" s="16" customFormat="1" ht="17.25" customHeight="1" x14ac:dyDescent="0.2">
      <c r="B30" s="2"/>
      <c r="C30" s="17"/>
      <c r="D30" s="18"/>
      <c r="E30" s="19"/>
      <c r="F30" s="20"/>
      <c r="G30" s="21"/>
      <c r="H30" s="22"/>
      <c r="I30" s="3"/>
    </row>
    <row r="31" spans="2:9" s="16" customFormat="1" ht="17.25" customHeight="1" x14ac:dyDescent="0.2">
      <c r="B31" s="2"/>
      <c r="C31" s="17"/>
      <c r="D31" s="18"/>
      <c r="E31" s="19"/>
      <c r="F31" s="20"/>
      <c r="G31" s="21"/>
      <c r="H31" s="22"/>
      <c r="I31" s="3"/>
    </row>
    <row r="32" spans="2:9" s="16" customFormat="1" ht="17.25" customHeight="1" x14ac:dyDescent="0.2">
      <c r="B32" s="2"/>
      <c r="C32" s="17"/>
      <c r="D32" s="18"/>
      <c r="E32" s="19"/>
      <c r="F32" s="20"/>
      <c r="G32" s="21"/>
      <c r="H32" s="22"/>
      <c r="I32" s="3"/>
    </row>
    <row r="33" spans="2:9" s="16" customFormat="1" ht="17.25" customHeight="1" x14ac:dyDescent="0.2">
      <c r="B33" s="2"/>
      <c r="C33" s="17"/>
      <c r="D33" s="18"/>
      <c r="E33" s="19"/>
      <c r="F33" s="20"/>
      <c r="G33" s="21"/>
      <c r="H33" s="22"/>
      <c r="I33" s="3"/>
    </row>
    <row r="34" spans="2:9" s="16" customFormat="1" ht="17.25" customHeight="1" x14ac:dyDescent="0.2">
      <c r="B34" s="2"/>
      <c r="C34" s="17"/>
      <c r="D34" s="18"/>
      <c r="E34" s="19"/>
      <c r="F34" s="20"/>
      <c r="G34" s="21"/>
      <c r="H34" s="22"/>
      <c r="I34" s="3"/>
    </row>
    <row r="35" spans="2:9" s="16" customFormat="1" ht="17.25" customHeight="1" x14ac:dyDescent="0.2">
      <c r="B35" s="2"/>
      <c r="C35" s="45"/>
      <c r="D35" s="46"/>
      <c r="E35" s="47"/>
      <c r="F35" s="48"/>
      <c r="G35" s="49"/>
      <c r="H35" s="50"/>
      <c r="I35" s="3"/>
    </row>
    <row r="36" spans="2:9" s="16" customFormat="1" ht="17.25" customHeight="1" x14ac:dyDescent="0.2">
      <c r="B36" s="2"/>
      <c r="C36" s="45"/>
      <c r="D36" s="46"/>
      <c r="E36" s="47"/>
      <c r="F36" s="48"/>
      <c r="G36" s="49"/>
      <c r="H36" s="50"/>
      <c r="I36" s="3"/>
    </row>
    <row r="37" spans="2:9" s="16" customFormat="1" ht="12" x14ac:dyDescent="0.2">
      <c r="B37" s="11" t="s">
        <v>117</v>
      </c>
    </row>
    <row r="38" spans="2:9" s="16" customFormat="1" ht="8.25" customHeight="1" x14ac:dyDescent="0.2">
      <c r="B38" s="11"/>
    </row>
    <row r="39" spans="2:9" s="16" customFormat="1" ht="21" customHeight="1" x14ac:dyDescent="0.2">
      <c r="B39" s="31" t="s">
        <v>15</v>
      </c>
      <c r="C39" s="31"/>
      <c r="D39" s="31"/>
      <c r="E39" s="31"/>
      <c r="F39" s="31"/>
      <c r="G39" s="31"/>
      <c r="H39" s="31"/>
      <c r="I39" s="31"/>
    </row>
    <row r="40" spans="2:9" s="16" customFormat="1" ht="8.25" customHeight="1" x14ac:dyDescent="0.2"/>
    <row r="41" spans="2:9" s="16" customFormat="1" ht="12" x14ac:dyDescent="0.2">
      <c r="B41" s="27" t="s">
        <v>116</v>
      </c>
      <c r="C41" s="28"/>
      <c r="D41" s="28"/>
      <c r="E41" s="29"/>
      <c r="F41" s="27" t="s">
        <v>114</v>
      </c>
      <c r="G41" s="28"/>
      <c r="H41" s="28"/>
      <c r="I41" s="29"/>
    </row>
    <row r="42" spans="2:9" ht="21.75" customHeight="1" x14ac:dyDescent="0.25">
      <c r="B42" s="25"/>
      <c r="C42" s="26"/>
      <c r="D42" s="26"/>
      <c r="E42" s="30"/>
      <c r="F42" s="25"/>
      <c r="G42" s="26"/>
      <c r="H42" s="26"/>
      <c r="I42" s="30"/>
    </row>
    <row r="43" spans="2:9" s="16" customFormat="1" ht="12" x14ac:dyDescent="0.2">
      <c r="B43" s="27" t="s">
        <v>115</v>
      </c>
      <c r="C43" s="28"/>
      <c r="D43" s="28"/>
      <c r="E43" s="29"/>
      <c r="F43" s="27" t="s">
        <v>101</v>
      </c>
      <c r="G43" s="28"/>
      <c r="H43" s="28"/>
      <c r="I43" s="29"/>
    </row>
    <row r="44" spans="2:9" ht="21.75" customHeight="1" x14ac:dyDescent="0.25">
      <c r="B44" s="25"/>
      <c r="C44" s="26"/>
      <c r="D44" s="26"/>
      <c r="E44" s="30"/>
      <c r="F44" s="25"/>
      <c r="G44" s="26"/>
      <c r="H44" s="26"/>
      <c r="I44" s="30"/>
    </row>
    <row r="46" spans="2:9" s="11" customFormat="1" ht="11.25" x14ac:dyDescent="0.2">
      <c r="B46" s="27" t="s">
        <v>106</v>
      </c>
      <c r="C46" s="28"/>
      <c r="D46" s="29"/>
      <c r="E46" s="27" t="s">
        <v>107</v>
      </c>
      <c r="F46" s="28"/>
      <c r="G46" s="29"/>
      <c r="H46" s="27" t="s">
        <v>105</v>
      </c>
      <c r="I46" s="29"/>
    </row>
    <row r="47" spans="2:9" ht="21" customHeight="1" x14ac:dyDescent="0.25">
      <c r="B47" s="51">
        <f>B10</f>
        <v>0</v>
      </c>
      <c r="C47" s="52"/>
      <c r="D47" s="53"/>
      <c r="E47" s="54">
        <f>E10</f>
        <v>0</v>
      </c>
      <c r="F47" s="55"/>
      <c r="G47" s="56"/>
      <c r="H47" s="54">
        <f>H10</f>
        <v>0</v>
      </c>
      <c r="I47" s="56"/>
    </row>
    <row r="49" spans="2:2" x14ac:dyDescent="0.25">
      <c r="B49" s="7" t="s">
        <v>113</v>
      </c>
    </row>
  </sheetData>
  <sheetProtection sheet="1" objects="1" scenarios="1" formatRows="0"/>
  <mergeCells count="60">
    <mergeCell ref="B46:D46"/>
    <mergeCell ref="E46:G46"/>
    <mergeCell ref="H46:I46"/>
    <mergeCell ref="B47:D47"/>
    <mergeCell ref="E47:G47"/>
    <mergeCell ref="H47:I47"/>
    <mergeCell ref="F29:H29"/>
    <mergeCell ref="F35:H35"/>
    <mergeCell ref="F36:H36"/>
    <mergeCell ref="F24:H24"/>
    <mergeCell ref="F25:H25"/>
    <mergeCell ref="F26:H26"/>
    <mergeCell ref="F27:H27"/>
    <mergeCell ref="F28:H28"/>
    <mergeCell ref="F19:H19"/>
    <mergeCell ref="F20:H20"/>
    <mergeCell ref="F21:H21"/>
    <mergeCell ref="F22:H22"/>
    <mergeCell ref="F23:H23"/>
    <mergeCell ref="C29:E29"/>
    <mergeCell ref="C35:E35"/>
    <mergeCell ref="C36:E36"/>
    <mergeCell ref="C24:E24"/>
    <mergeCell ref="C25:E25"/>
    <mergeCell ref="C26:E26"/>
    <mergeCell ref="C27:E27"/>
    <mergeCell ref="C28:E28"/>
    <mergeCell ref="C19:E19"/>
    <mergeCell ref="C20:E20"/>
    <mergeCell ref="C21:E21"/>
    <mergeCell ref="C22:E22"/>
    <mergeCell ref="C23:E23"/>
    <mergeCell ref="C16:E16"/>
    <mergeCell ref="C17:E17"/>
    <mergeCell ref="C18:E18"/>
    <mergeCell ref="F15:H15"/>
    <mergeCell ref="F16:H16"/>
    <mergeCell ref="F17:H17"/>
    <mergeCell ref="F18:H18"/>
    <mergeCell ref="H10:I10"/>
    <mergeCell ref="B12:I12"/>
    <mergeCell ref="C14:E14"/>
    <mergeCell ref="F14:H14"/>
    <mergeCell ref="C15:E15"/>
    <mergeCell ref="B7:G7"/>
    <mergeCell ref="B8:G8"/>
    <mergeCell ref="B43:E43"/>
    <mergeCell ref="F43:I43"/>
    <mergeCell ref="B44:E44"/>
    <mergeCell ref="F44:I44"/>
    <mergeCell ref="B41:E41"/>
    <mergeCell ref="B42:E42"/>
    <mergeCell ref="B39:I39"/>
    <mergeCell ref="F41:I41"/>
    <mergeCell ref="F42:I42"/>
    <mergeCell ref="B9:D9"/>
    <mergeCell ref="B10:D10"/>
    <mergeCell ref="E9:G9"/>
    <mergeCell ref="E10:G10"/>
    <mergeCell ref="H9:I9"/>
  </mergeCells>
  <conditionalFormatting sqref="F14:F36">
    <cfRule type="expression" dxfId="0" priority="1">
      <formula>IF(AND($E14="x",$G$14&lt;&gt;""),TRUE,FALSE)</formula>
    </cfRule>
  </conditionalFormatting>
  <printOptions horizontalCentered="1"/>
  <pageMargins left="0.27559055118110237" right="0.27559055118110237" top="0.27559055118110237" bottom="0.27559055118110237" header="0.31496062992125984" footer="0.31496062992125984"/>
  <pageSetup paperSize="9" fitToHeight="0" orientation="portrait" r:id="rId1"/>
  <rowBreaks count="1" manualBreakCount="1">
    <brk id="4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6C23E-85CC-4628-A0C6-4C55B7048FF0}">
          <x14:formula1>
            <xm:f>Koder!$I$2:$I$45</xm:f>
          </x14:formula1>
          <xm:sqref>B8:G8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3A4A-E024-4387-A822-7ADB0DD0EDD3}">
  <dimension ref="A1:P45"/>
  <sheetViews>
    <sheetView topLeftCell="E1" workbookViewId="0">
      <selection activeCell="I45" sqref="I45"/>
    </sheetView>
  </sheetViews>
  <sheetFormatPr defaultRowHeight="15" x14ac:dyDescent="0.25"/>
  <cols>
    <col min="1" max="1" width="19" bestFit="1" customWidth="1"/>
    <col min="3" max="3" width="14" bestFit="1" customWidth="1"/>
    <col min="7" max="7" width="24.85546875" bestFit="1" customWidth="1"/>
    <col min="9" max="9" width="56" bestFit="1" customWidth="1"/>
    <col min="10" max="10" width="11.5703125" bestFit="1" customWidth="1"/>
    <col min="11" max="11" width="8.7109375" bestFit="1" customWidth="1"/>
    <col min="12" max="12" width="11.140625" bestFit="1" customWidth="1"/>
    <col min="13" max="13" width="6.140625" bestFit="1" customWidth="1"/>
    <col min="14" max="14" width="7" bestFit="1" customWidth="1"/>
    <col min="15" max="15" width="11.42578125" bestFit="1" customWidth="1"/>
  </cols>
  <sheetData>
    <row r="1" spans="1:15" x14ac:dyDescent="0.25">
      <c r="A1" s="1" t="s">
        <v>1</v>
      </c>
      <c r="B1" s="1"/>
      <c r="C1" s="1" t="s">
        <v>0</v>
      </c>
      <c r="D1" s="1"/>
      <c r="E1" s="1" t="s">
        <v>2</v>
      </c>
      <c r="F1" s="1"/>
      <c r="G1" s="1" t="s">
        <v>10</v>
      </c>
      <c r="I1" s="1" t="s">
        <v>14</v>
      </c>
      <c r="J1" s="1" t="s">
        <v>57</v>
      </c>
      <c r="K1" s="1" t="s">
        <v>12</v>
      </c>
      <c r="L1" s="1" t="s">
        <v>13</v>
      </c>
      <c r="M1" s="1" t="s">
        <v>58</v>
      </c>
      <c r="N1" s="1" t="s">
        <v>59</v>
      </c>
      <c r="O1" s="1" t="s">
        <v>60</v>
      </c>
    </row>
    <row r="2" spans="1:15" x14ac:dyDescent="0.25">
      <c r="A2" t="s">
        <v>11</v>
      </c>
      <c r="C2" t="s">
        <v>11</v>
      </c>
      <c r="E2" t="s">
        <v>3</v>
      </c>
      <c r="G2" t="s">
        <v>11</v>
      </c>
      <c r="I2" t="s">
        <v>16</v>
      </c>
      <c r="J2" t="s">
        <v>17</v>
      </c>
      <c r="K2" t="s">
        <v>18</v>
      </c>
      <c r="L2">
        <v>2200</v>
      </c>
      <c r="M2">
        <v>2200</v>
      </c>
      <c r="N2">
        <v>7210</v>
      </c>
      <c r="O2">
        <v>110</v>
      </c>
    </row>
    <row r="3" spans="1:15" x14ac:dyDescent="0.25">
      <c r="E3" t="s">
        <v>4</v>
      </c>
      <c r="I3" t="s">
        <v>19</v>
      </c>
      <c r="J3" t="s">
        <v>20</v>
      </c>
      <c r="K3" t="s">
        <v>21</v>
      </c>
      <c r="L3">
        <v>4500</v>
      </c>
      <c r="M3">
        <v>4500</v>
      </c>
      <c r="N3">
        <v>15150</v>
      </c>
      <c r="O3">
        <v>110</v>
      </c>
    </row>
    <row r="4" spans="1:15" x14ac:dyDescent="0.25">
      <c r="E4" t="s">
        <v>5</v>
      </c>
      <c r="I4" t="s">
        <v>22</v>
      </c>
      <c r="J4" t="s">
        <v>23</v>
      </c>
      <c r="K4" t="s">
        <v>24</v>
      </c>
      <c r="L4">
        <v>4400</v>
      </c>
      <c r="M4">
        <v>4400</v>
      </c>
      <c r="N4">
        <v>14014</v>
      </c>
      <c r="O4">
        <v>110</v>
      </c>
    </row>
    <row r="5" spans="1:15" x14ac:dyDescent="0.25">
      <c r="E5" t="s">
        <v>6</v>
      </c>
      <c r="I5" t="s">
        <v>25</v>
      </c>
      <c r="J5" t="s">
        <v>26</v>
      </c>
      <c r="K5" t="s">
        <v>27</v>
      </c>
      <c r="L5">
        <v>4300</v>
      </c>
      <c r="M5">
        <v>4300</v>
      </c>
      <c r="N5">
        <v>713</v>
      </c>
      <c r="O5">
        <v>110</v>
      </c>
    </row>
    <row r="6" spans="1:15" x14ac:dyDescent="0.25">
      <c r="E6" t="s">
        <v>7</v>
      </c>
      <c r="I6" t="s">
        <v>28</v>
      </c>
      <c r="J6" t="s">
        <v>29</v>
      </c>
      <c r="K6" t="s">
        <v>30</v>
      </c>
      <c r="L6">
        <v>4100</v>
      </c>
      <c r="M6">
        <v>4100</v>
      </c>
      <c r="N6">
        <v>1002</v>
      </c>
      <c r="O6">
        <v>110</v>
      </c>
    </row>
    <row r="7" spans="1:15" x14ac:dyDescent="0.25">
      <c r="E7" t="s">
        <v>8</v>
      </c>
      <c r="I7" t="s">
        <v>31</v>
      </c>
      <c r="J7" t="s">
        <v>32</v>
      </c>
      <c r="K7" t="s">
        <v>33</v>
      </c>
      <c r="L7">
        <v>5300</v>
      </c>
      <c r="M7">
        <v>5300</v>
      </c>
      <c r="N7">
        <v>801</v>
      </c>
      <c r="O7">
        <v>110</v>
      </c>
    </row>
    <row r="8" spans="1:15" x14ac:dyDescent="0.25">
      <c r="E8" t="s">
        <v>9</v>
      </c>
      <c r="I8" t="s">
        <v>34</v>
      </c>
      <c r="J8" t="s">
        <v>35</v>
      </c>
      <c r="K8" t="s">
        <v>36</v>
      </c>
      <c r="L8">
        <v>5110</v>
      </c>
      <c r="M8">
        <v>5110</v>
      </c>
      <c r="N8">
        <v>511077</v>
      </c>
      <c r="O8">
        <v>110</v>
      </c>
    </row>
    <row r="9" spans="1:15" x14ac:dyDescent="0.25">
      <c r="I9" t="s">
        <v>37</v>
      </c>
      <c r="J9" t="s">
        <v>38</v>
      </c>
      <c r="K9" t="s">
        <v>39</v>
      </c>
      <c r="L9">
        <v>5100</v>
      </c>
      <c r="M9">
        <v>5100</v>
      </c>
      <c r="N9">
        <v>18023</v>
      </c>
      <c r="O9">
        <v>110</v>
      </c>
    </row>
    <row r="10" spans="1:15" x14ac:dyDescent="0.25">
      <c r="I10" t="s">
        <v>40</v>
      </c>
      <c r="J10" t="s">
        <v>41</v>
      </c>
      <c r="K10" t="s">
        <v>42</v>
      </c>
      <c r="L10">
        <v>5200</v>
      </c>
      <c r="M10">
        <v>5200</v>
      </c>
      <c r="N10">
        <v>239458</v>
      </c>
      <c r="O10">
        <v>110</v>
      </c>
    </row>
    <row r="11" spans="1:15" x14ac:dyDescent="0.25">
      <c r="I11" t="s">
        <v>43</v>
      </c>
      <c r="J11" t="s">
        <v>44</v>
      </c>
      <c r="K11" t="s">
        <v>45</v>
      </c>
      <c r="L11">
        <v>2300</v>
      </c>
      <c r="M11">
        <v>2300</v>
      </c>
      <c r="N11">
        <v>7310</v>
      </c>
      <c r="O11">
        <v>110</v>
      </c>
    </row>
    <row r="12" spans="1:15" x14ac:dyDescent="0.25">
      <c r="I12" t="s">
        <v>46</v>
      </c>
      <c r="J12" t="s">
        <v>47</v>
      </c>
      <c r="K12" t="s">
        <v>48</v>
      </c>
      <c r="L12">
        <v>2100</v>
      </c>
      <c r="M12">
        <v>2100</v>
      </c>
      <c r="N12">
        <v>7110</v>
      </c>
      <c r="O12">
        <v>110</v>
      </c>
    </row>
    <row r="13" spans="1:15" x14ac:dyDescent="0.25">
      <c r="I13" t="s">
        <v>49</v>
      </c>
      <c r="J13" t="s">
        <v>50</v>
      </c>
      <c r="K13" t="s">
        <v>51</v>
      </c>
      <c r="L13">
        <v>7600</v>
      </c>
      <c r="M13">
        <v>7600</v>
      </c>
      <c r="N13">
        <v>800</v>
      </c>
      <c r="O13">
        <v>140</v>
      </c>
    </row>
    <row r="14" spans="1:15" x14ac:dyDescent="0.25">
      <c r="I14" t="s">
        <v>52</v>
      </c>
      <c r="J14" t="s">
        <v>53</v>
      </c>
      <c r="K14" t="s">
        <v>54</v>
      </c>
      <c r="L14">
        <v>4200</v>
      </c>
      <c r="M14">
        <v>4200</v>
      </c>
      <c r="N14">
        <v>1001</v>
      </c>
      <c r="O14">
        <v>110</v>
      </c>
    </row>
    <row r="15" spans="1:15" x14ac:dyDescent="0.25">
      <c r="I15" t="s">
        <v>55</v>
      </c>
      <c r="J15" t="s">
        <v>56</v>
      </c>
      <c r="K15">
        <v>3705500</v>
      </c>
      <c r="L15">
        <v>5500</v>
      </c>
      <c r="M15">
        <v>5500</v>
      </c>
      <c r="N15">
        <v>31</v>
      </c>
      <c r="O15">
        <v>110</v>
      </c>
    </row>
    <row r="16" spans="1:15" x14ac:dyDescent="0.25">
      <c r="I16" t="s">
        <v>61</v>
      </c>
      <c r="J16" t="s">
        <v>62</v>
      </c>
      <c r="K16" t="s">
        <v>63</v>
      </c>
      <c r="L16">
        <v>7500</v>
      </c>
      <c r="M16">
        <v>7500</v>
      </c>
      <c r="N16">
        <v>77903</v>
      </c>
    </row>
    <row r="17" spans="9:16" x14ac:dyDescent="0.25">
      <c r="I17" t="s">
        <v>64</v>
      </c>
      <c r="J17" t="s">
        <v>65</v>
      </c>
      <c r="K17" t="s">
        <v>121</v>
      </c>
      <c r="L17">
        <v>7550</v>
      </c>
      <c r="M17">
        <v>7550</v>
      </c>
      <c r="N17">
        <v>761</v>
      </c>
      <c r="O17">
        <v>110</v>
      </c>
      <c r="P17" t="s">
        <v>66</v>
      </c>
    </row>
    <row r="18" spans="9:16" x14ac:dyDescent="0.25">
      <c r="I18" t="s">
        <v>136</v>
      </c>
      <c r="K18" t="s">
        <v>127</v>
      </c>
      <c r="L18">
        <v>7550</v>
      </c>
    </row>
    <row r="19" spans="9:16" x14ac:dyDescent="0.25">
      <c r="I19" t="s">
        <v>137</v>
      </c>
      <c r="K19" t="s">
        <v>128</v>
      </c>
      <c r="L19">
        <v>7550</v>
      </c>
    </row>
    <row r="20" spans="9:16" x14ac:dyDescent="0.25">
      <c r="I20" t="s">
        <v>138</v>
      </c>
      <c r="K20" t="s">
        <v>129</v>
      </c>
      <c r="L20">
        <v>7550</v>
      </c>
    </row>
    <row r="21" spans="9:16" x14ac:dyDescent="0.25">
      <c r="I21" t="s">
        <v>139</v>
      </c>
      <c r="K21" t="s">
        <v>130</v>
      </c>
      <c r="L21">
        <v>7550</v>
      </c>
    </row>
    <row r="22" spans="9:16" x14ac:dyDescent="0.25">
      <c r="I22" t="s">
        <v>140</v>
      </c>
      <c r="K22" t="s">
        <v>131</v>
      </c>
      <c r="L22">
        <v>7550</v>
      </c>
    </row>
    <row r="23" spans="9:16" x14ac:dyDescent="0.25">
      <c r="I23" t="s">
        <v>141</v>
      </c>
      <c r="K23" t="s">
        <v>132</v>
      </c>
      <c r="L23">
        <v>7550</v>
      </c>
    </row>
    <row r="24" spans="9:16" x14ac:dyDescent="0.25">
      <c r="I24" t="s">
        <v>142</v>
      </c>
      <c r="K24" t="s">
        <v>133</v>
      </c>
      <c r="L24">
        <v>7550</v>
      </c>
    </row>
    <row r="25" spans="9:16" x14ac:dyDescent="0.25">
      <c r="I25" t="s">
        <v>143</v>
      </c>
      <c r="K25" t="s">
        <v>134</v>
      </c>
      <c r="L25">
        <v>7550</v>
      </c>
    </row>
    <row r="26" spans="9:16" x14ac:dyDescent="0.25">
      <c r="I26" t="s">
        <v>144</v>
      </c>
      <c r="K26" t="s">
        <v>135</v>
      </c>
      <c r="L26">
        <v>7550</v>
      </c>
    </row>
    <row r="27" spans="9:16" x14ac:dyDescent="0.25">
      <c r="I27" t="s">
        <v>67</v>
      </c>
      <c r="J27" t="s">
        <v>68</v>
      </c>
      <c r="K27" t="s">
        <v>122</v>
      </c>
      <c r="L27">
        <v>7550</v>
      </c>
      <c r="M27">
        <v>7550</v>
      </c>
      <c r="N27">
        <v>761</v>
      </c>
      <c r="O27">
        <v>1101</v>
      </c>
      <c r="P27" t="s">
        <v>69</v>
      </c>
    </row>
    <row r="28" spans="9:16" x14ac:dyDescent="0.25">
      <c r="I28" t="s">
        <v>81</v>
      </c>
      <c r="K28" t="s">
        <v>120</v>
      </c>
      <c r="L28">
        <v>7550</v>
      </c>
      <c r="M28">
        <v>7550</v>
      </c>
      <c r="N28">
        <v>761</v>
      </c>
      <c r="O28">
        <v>110</v>
      </c>
    </row>
    <row r="29" spans="9:16" x14ac:dyDescent="0.25">
      <c r="I29" t="s">
        <v>74</v>
      </c>
      <c r="J29" t="s">
        <v>75</v>
      </c>
      <c r="K29" t="s">
        <v>119</v>
      </c>
      <c r="L29">
        <v>7570</v>
      </c>
      <c r="M29">
        <v>7570</v>
      </c>
      <c r="N29">
        <v>77902</v>
      </c>
      <c r="O29">
        <v>130</v>
      </c>
    </row>
    <row r="30" spans="9:16" x14ac:dyDescent="0.25">
      <c r="I30" t="s">
        <v>70</v>
      </c>
      <c r="J30" t="s">
        <v>71</v>
      </c>
      <c r="K30" t="s">
        <v>72</v>
      </c>
      <c r="L30">
        <v>7500</v>
      </c>
      <c r="M30">
        <v>7500</v>
      </c>
      <c r="N30">
        <v>77903</v>
      </c>
      <c r="O30">
        <v>110</v>
      </c>
      <c r="P30" t="s">
        <v>73</v>
      </c>
    </row>
    <row r="31" spans="9:16" x14ac:dyDescent="0.25">
      <c r="I31" t="s">
        <v>145</v>
      </c>
      <c r="J31" t="s">
        <v>146</v>
      </c>
      <c r="K31" t="s">
        <v>72</v>
      </c>
      <c r="L31">
        <v>7500</v>
      </c>
      <c r="M31">
        <v>7500</v>
      </c>
      <c r="N31">
        <v>761</v>
      </c>
      <c r="O31">
        <v>110</v>
      </c>
      <c r="P31" s="57" t="s">
        <v>66</v>
      </c>
    </row>
    <row r="32" spans="9:16" x14ac:dyDescent="0.25">
      <c r="I32" t="s">
        <v>147</v>
      </c>
      <c r="J32" t="s">
        <v>148</v>
      </c>
      <c r="K32" t="s">
        <v>149</v>
      </c>
      <c r="L32">
        <v>7500</v>
      </c>
      <c r="M32">
        <v>7500</v>
      </c>
      <c r="N32">
        <v>77903</v>
      </c>
      <c r="O32">
        <v>110</v>
      </c>
      <c r="P32" s="57" t="s">
        <v>66</v>
      </c>
    </row>
    <row r="33" spans="9:16" x14ac:dyDescent="0.25">
      <c r="I33" t="s">
        <v>76</v>
      </c>
      <c r="J33" t="s">
        <v>77</v>
      </c>
      <c r="K33" t="s">
        <v>72</v>
      </c>
      <c r="L33">
        <v>7500</v>
      </c>
      <c r="M33">
        <v>7500</v>
      </c>
      <c r="N33">
        <v>77903</v>
      </c>
      <c r="O33">
        <v>110</v>
      </c>
      <c r="P33" t="s">
        <v>73</v>
      </c>
    </row>
    <row r="34" spans="9:16" x14ac:dyDescent="0.25">
      <c r="I34" t="s">
        <v>78</v>
      </c>
      <c r="J34" t="s">
        <v>79</v>
      </c>
      <c r="K34" t="s">
        <v>80</v>
      </c>
      <c r="L34">
        <v>2100</v>
      </c>
      <c r="M34">
        <v>2100</v>
      </c>
      <c r="N34">
        <v>340100</v>
      </c>
      <c r="O34">
        <v>2502</v>
      </c>
    </row>
    <row r="35" spans="9:16" x14ac:dyDescent="0.25">
      <c r="I35" t="s">
        <v>87</v>
      </c>
      <c r="J35" t="s">
        <v>88</v>
      </c>
      <c r="K35" t="s">
        <v>86</v>
      </c>
      <c r="L35">
        <v>7500</v>
      </c>
      <c r="M35">
        <v>7500</v>
      </c>
      <c r="N35">
        <v>77903</v>
      </c>
      <c r="O35">
        <v>1101</v>
      </c>
      <c r="P35" t="s">
        <v>89</v>
      </c>
    </row>
    <row r="36" spans="9:16" x14ac:dyDescent="0.25">
      <c r="I36" t="s">
        <v>125</v>
      </c>
      <c r="K36" t="s">
        <v>126</v>
      </c>
      <c r="L36">
        <v>7500</v>
      </c>
      <c r="M36">
        <v>7500</v>
      </c>
      <c r="N36">
        <v>77903</v>
      </c>
      <c r="O36">
        <v>1101</v>
      </c>
      <c r="P36">
        <v>101012</v>
      </c>
    </row>
    <row r="37" spans="9:16" x14ac:dyDescent="0.25">
      <c r="I37" t="s">
        <v>82</v>
      </c>
      <c r="J37" t="s">
        <v>83</v>
      </c>
      <c r="K37" t="s">
        <v>84</v>
      </c>
      <c r="L37">
        <v>7500</v>
      </c>
      <c r="M37">
        <v>7500</v>
      </c>
      <c r="N37">
        <v>77903</v>
      </c>
      <c r="O37">
        <v>1101</v>
      </c>
      <c r="P37" t="s">
        <v>85</v>
      </c>
    </row>
    <row r="38" spans="9:16" x14ac:dyDescent="0.25">
      <c r="I38" t="s">
        <v>150</v>
      </c>
      <c r="K38" t="s">
        <v>30</v>
      </c>
      <c r="L38">
        <v>4100</v>
      </c>
      <c r="M38">
        <v>4100</v>
      </c>
      <c r="N38">
        <v>1002</v>
      </c>
      <c r="O38">
        <v>110</v>
      </c>
    </row>
    <row r="39" spans="9:16" x14ac:dyDescent="0.25">
      <c r="I39" t="s">
        <v>151</v>
      </c>
      <c r="K39" t="s">
        <v>54</v>
      </c>
      <c r="L39">
        <v>4200</v>
      </c>
      <c r="M39">
        <v>4200</v>
      </c>
      <c r="N39">
        <v>1001</v>
      </c>
      <c r="O39">
        <v>110</v>
      </c>
    </row>
    <row r="40" spans="9:16" x14ac:dyDescent="0.25">
      <c r="I40" t="s">
        <v>90</v>
      </c>
      <c r="J40" t="s">
        <v>91</v>
      </c>
      <c r="K40" t="s">
        <v>92</v>
      </c>
      <c r="L40">
        <v>7500</v>
      </c>
      <c r="M40">
        <v>7500</v>
      </c>
      <c r="N40">
        <v>77903</v>
      </c>
      <c r="O40">
        <v>1101</v>
      </c>
      <c r="P40" t="s">
        <v>93</v>
      </c>
    </row>
    <row r="41" spans="9:16" x14ac:dyDescent="0.25">
      <c r="I41" t="s">
        <v>123</v>
      </c>
      <c r="K41" t="s">
        <v>124</v>
      </c>
      <c r="L41">
        <v>7500</v>
      </c>
      <c r="M41">
        <v>7500</v>
      </c>
      <c r="N41">
        <v>77903</v>
      </c>
    </row>
    <row r="42" spans="9:16" x14ac:dyDescent="0.25">
      <c r="I42" t="s">
        <v>94</v>
      </c>
      <c r="J42" t="s">
        <v>95</v>
      </c>
      <c r="K42" t="s">
        <v>96</v>
      </c>
      <c r="L42">
        <v>7500</v>
      </c>
      <c r="M42">
        <v>7500</v>
      </c>
      <c r="N42">
        <v>77903</v>
      </c>
    </row>
    <row r="43" spans="9:16" x14ac:dyDescent="0.25">
      <c r="I43" t="s">
        <v>97</v>
      </c>
      <c r="J43" t="s">
        <v>98</v>
      </c>
      <c r="K43" t="s">
        <v>99</v>
      </c>
      <c r="L43">
        <v>7500</v>
      </c>
      <c r="M43">
        <v>7500</v>
      </c>
      <c r="N43">
        <v>77903</v>
      </c>
    </row>
    <row r="44" spans="9:16" x14ac:dyDescent="0.25">
      <c r="I44" t="s">
        <v>152</v>
      </c>
      <c r="K44" t="s">
        <v>153</v>
      </c>
      <c r="L44">
        <v>7500</v>
      </c>
      <c r="M44">
        <v>7500</v>
      </c>
      <c r="N44">
        <v>77503</v>
      </c>
      <c r="O44">
        <v>274</v>
      </c>
    </row>
    <row r="45" spans="9:16" x14ac:dyDescent="0.25">
      <c r="I45" t="s">
        <v>154</v>
      </c>
      <c r="K45" t="s">
        <v>155</v>
      </c>
      <c r="L45">
        <v>7500</v>
      </c>
      <c r="M45">
        <v>7500</v>
      </c>
      <c r="N45">
        <v>77903</v>
      </c>
      <c r="O45">
        <v>110</v>
      </c>
      <c r="P45" s="58" t="s">
        <v>156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Sammanträdesuppgift</vt:lpstr>
      <vt:lpstr>Koder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Ersättning för kostander förtroendevald</dc:title>
  <dc:creator>Maria.Grotherus@uppsala.se</dc:creator>
  <cp:lastModifiedBy>Hellgren Carina</cp:lastModifiedBy>
  <cp:lastPrinted>2023-05-29T05:40:43Z</cp:lastPrinted>
  <dcterms:created xsi:type="dcterms:W3CDTF">2019-01-24T09:26:07Z</dcterms:created>
  <dcterms:modified xsi:type="dcterms:W3CDTF">2023-06-01T14:53:20Z</dcterms:modified>
</cp:coreProperties>
</file>